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9D3718AE-AADE-4B25-BBEA-3D7697B102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8" i="1"/>
  <c r="I19" i="1"/>
  <c r="I16" i="1"/>
  <c r="I14" i="1"/>
  <c r="I15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<sst xmlns="http://schemas.openxmlformats.org/spreadsheetml/2006/main" count="41" uniqueCount="30">
  <si>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</si>
  <si>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</si>
  <si>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</si>
  <si>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</si>
  <si>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</si>
  <si>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</si>
  <si>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</si>
  <si>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</si>
  <si>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</si>
  <si>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</si>
  <si>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</si>
  <si>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</si>
  <si>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</si>
  <si>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</si>
  <si>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GENEL TOPLAM</t>
  </si>
  <si>
    <t>ADET</t>
  </si>
  <si>
    <t xml:space="preserve"> DİKDÖRTGEN YAĞMUR İNİŞ BORUSU (BEYAZ RENKTE)</t>
  </si>
  <si>
    <t>METRE</t>
  </si>
  <si>
    <t>KDV</t>
  </si>
  <si>
    <t>ÖDEME ŞEKLİ PEŞİNDİR. TEMİN SÜRESİ 10 İŞ GÜNÜDÜR.</t>
  </si>
  <si>
    <t>GELİDONYA RESTORASYON</t>
  </si>
  <si>
    <t>MEHMET BEY</t>
  </si>
  <si>
    <t>3009 KÖŞELİ YAĞMUR İNİŞ BORUSU 3 METRE</t>
  </si>
  <si>
    <t>3009 KÖŞELİ BORU KELEPÇESİ</t>
  </si>
  <si>
    <t>3009 KÖŞELİ İNİŞ DİRSEK</t>
  </si>
  <si>
    <t>3009 KÖŞELİ İNİŞ YAN DİRSEK</t>
  </si>
  <si>
    <t>3009 KÖŞELİ S DİRSEK</t>
  </si>
  <si>
    <t>3009 KÖŞELİ DEVEBOYNU</t>
  </si>
  <si>
    <t>3009 REDÜKSİYON KAREDEN YUVARLAĞA</t>
  </si>
  <si>
    <t>3009 SU TOPLAMA HAZNESİ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</si>
</sst>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552450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5</xdr:col>
      <xdr:colOff>482600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H21" sqref="H21"/>
    </sheetView>
  </sheetViews>
  <sheetFormatPr defaultRowHeight="15"/>
  <cols>
    <col min="1" max="1" width="7.42578125" customWidth="1"/>
    <col min="4" max="4" width="6" customWidth="1"/>
    <col min="5" max="5" width="18.710937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20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21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44484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22</v>
      </c>
      <c r="C12" s="47" t="s">
        <v>16</v>
      </c>
      <c r="D12" s="47" t="s">
        <v>16</v>
      </c>
      <c r="E12" s="48" t="s">
        <v>16</v>
      </c>
      <c r="F12" s="38" t="s">
        <v>17</v>
      </c>
      <c r="G12" s="38">
        <v>1</v>
      </c>
      <c r="H12" s="35">
        <v>16</v>
      </c>
      <c r="I12" s="35">
        <f>G12*H12</f>
        <v>16</v>
      </c>
    </row>
    <row r="13" spans="1:9" ht="34.5" customHeight="1" thickBot="1">
      <c r="A13" s="14">
        <v>2</v>
      </c>
      <c r="B13" s="46" t="s">
        <v>23</v>
      </c>
      <c r="C13" s="47" t="s">
        <v>16</v>
      </c>
      <c r="D13" s="47" t="s">
        <v>16</v>
      </c>
      <c r="E13" s="48" t="s">
        <v>16</v>
      </c>
      <c r="F13" s="38" t="s">
        <v>15</v>
      </c>
      <c r="G13" s="38">
        <v>1</v>
      </c>
      <c r="H13" s="35">
        <v>3.25</v>
      </c>
      <c r="I13" s="35">
        <f t="shared" ref="I13:I19" si="0">G13*H13</f>
        <v>3.25</v>
      </c>
    </row>
    <row r="14" spans="1:9" ht="20.25" customHeight="1" thickBot="1">
      <c r="A14" s="14">
        <v>3</v>
      </c>
      <c r="B14" s="46" t="s">
        <v>24</v>
      </c>
      <c r="C14" s="47"/>
      <c r="D14" s="47"/>
      <c r="E14" s="48"/>
      <c r="F14" s="38" t="s">
        <v>15</v>
      </c>
      <c r="G14" s="38">
        <v>1</v>
      </c>
      <c r="H14" s="35">
        <v>11</v>
      </c>
      <c r="I14" s="35">
        <f t="shared" si="0"/>
        <v>11</v>
      </c>
    </row>
    <row r="15" spans="1:9" ht="21" customHeight="1" thickBot="1">
      <c r="A15" s="14">
        <v>4</v>
      </c>
      <c r="B15" s="46" t="s">
        <v>25</v>
      </c>
      <c r="C15" s="47"/>
      <c r="D15" s="47"/>
      <c r="E15" s="48"/>
      <c r="F15" s="38" t="s">
        <v>15</v>
      </c>
      <c r="G15" s="38">
        <v>1</v>
      </c>
      <c r="H15" s="35">
        <v>11</v>
      </c>
      <c r="I15" s="35">
        <f t="shared" si="0"/>
        <v>11</v>
      </c>
    </row>
    <row r="16" spans="1:9" ht="20.25" customHeight="1" thickBot="1">
      <c r="A16" s="14">
        <v>5</v>
      </c>
      <c r="B16" s="46" t="s">
        <v>26</v>
      </c>
      <c r="C16" s="47"/>
      <c r="D16" s="47"/>
      <c r="E16" s="48"/>
      <c r="F16" s="38" t="s">
        <v>15</v>
      </c>
      <c r="G16" s="38">
        <v>1</v>
      </c>
      <c r="H16" s="35">
        <v>11</v>
      </c>
      <c r="I16" s="35">
        <f t="shared" si="0"/>
        <v>11</v>
      </c>
    </row>
    <row r="17" spans="1:9" ht="20.25" customHeight="1" thickBot="1">
      <c r="A17" s="14"/>
      <c r="B17" s="46" t="s">
        <v>27</v>
      </c>
      <c r="C17" s="47"/>
      <c r="D17" s="47"/>
      <c r="E17" s="48"/>
      <c r="F17" s="38" t="s">
        <v>15</v>
      </c>
      <c r="G17" s="38">
        <v>1</v>
      </c>
      <c r="H17" s="35">
        <v>25</v>
      </c>
      <c r="I17" s="35">
        <f t="shared" si="0"/>
        <v>25</v>
      </c>
    </row>
    <row r="18" spans="1:9" ht="20.25" customHeight="1" thickBot="1">
      <c r="A18" s="14"/>
      <c r="B18" s="46" t="s">
        <v>28</v>
      </c>
      <c r="C18" s="47"/>
      <c r="D18" s="47"/>
      <c r="E18" s="48"/>
      <c r="F18" s="38" t="s">
        <v>15</v>
      </c>
      <c r="G18" s="38">
        <v>1</v>
      </c>
      <c r="H18" s="35">
        <v>30</v>
      </c>
      <c r="I18" s="35">
        <f t="shared" si="0"/>
        <v>30</v>
      </c>
    </row>
    <row r="19" spans="1:9" ht="22.5" customHeight="1" thickBot="1">
      <c r="A19" s="14"/>
      <c r="B19" s="46" t="s">
        <v>29</v>
      </c>
      <c r="C19" s="47"/>
      <c r="D19" s="47"/>
      <c r="E19" s="48"/>
      <c r="F19" s="38" t="s">
        <v>15</v>
      </c>
      <c r="G19" s="38">
        <v>1</v>
      </c>
      <c r="H19" s="35">
        <v>40</v>
      </c>
      <c r="I19" s="35">
        <f t="shared" si="0"/>
        <v>40</v>
      </c>
    </row>
    <row r="20" spans="1:9" ht="20.25" customHeight="1" thickBot="1">
      <c r="A20" s="14"/>
      <c r="B20" s="46"/>
      <c r="C20" s="47"/>
      <c r="D20" s="47"/>
      <c r="E20" s="48"/>
      <c r="F20" s="38"/>
      <c r="G20" s="38"/>
      <c r="H20" s="35"/>
      <c r="I20" s="35"/>
    </row>
    <row r="21" spans="1:9" ht="22.5" customHeight="1" thickBot="1">
      <c r="A21" s="14"/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/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/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/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147.25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18</v>
      </c>
      <c r="I27" s="36">
        <f>SUM(I26*0.18)</f>
        <v>26.504999999999999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14</v>
      </c>
      <c r="I28" s="36">
        <f>I26+I27</f>
        <v>173.755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 t="s">
        <v>19</v>
      </c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2021-10-15T12:55:34Z</cp:lastPrinted>
  <dcterms:created xsi:type="dcterms:W3CDTF">2018-04-30T08:28:35Z</dcterms:created>
  <dcterms:modified xsi:type="dcterms:W3CDTF">2021-10-15T12:58:51Z</dcterms:modified>
</cp:coreProperties>
</file>